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19"/>
  <workbookPr showInkAnnotation="0"/>
  <mc:AlternateContent xmlns:mc="http://schemas.openxmlformats.org/markup-compatibility/2006">
    <mc:Choice Requires="x15">
      <x15ac:absPath xmlns:x15ac="http://schemas.microsoft.com/office/spreadsheetml/2010/11/ac" url="C:\Users\laetitia.myotte\Downloads\"/>
    </mc:Choice>
  </mc:AlternateContent>
  <xr:revisionPtr revIDLastSave="4" documentId="13_ncr:1_{20BE6205-DD88-4DCE-BFCB-E797D3D96942}" xr6:coauthVersionLast="47" xr6:coauthVersionMax="47" xr10:uidLastSave="{C0A26F3E-37D2-45FF-A4A9-E5B1CF0F056C}"/>
  <bookViews>
    <workbookView xWindow="-110" yWindow="-110" windowWidth="19420" windowHeight="10420" activeTab="1" xr2:uid="{9AAF7E35-5EA9-44B1-A31D-4A8666F17AB6}"/>
  </bookViews>
  <sheets>
    <sheet name="BPU SGP" sheetId="13" r:id="rId1"/>
    <sheet name="DQE SGP" sheetId="12" r:id="rId2"/>
  </sheets>
  <definedNames>
    <definedName name="_xlnm.Print_Area" localSheetId="0">'BPU SGP'!$A$1:$F$35</definedName>
    <definedName name="_xlnm.Print_Area" localSheetId="1">'DQE SGP'!$A$1:$F$35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2" l="1"/>
  <c r="E22" i="12"/>
  <c r="F22" i="12" s="1"/>
  <c r="E27" i="12"/>
  <c r="F27" i="12" s="1"/>
  <c r="E26" i="12"/>
  <c r="F26" i="12" s="1"/>
  <c r="E25" i="12"/>
  <c r="F25" i="12" s="1"/>
  <c r="E24" i="12"/>
  <c r="F24" i="12" s="1"/>
  <c r="E23" i="12"/>
  <c r="F23" i="12" s="1"/>
  <c r="E15" i="12"/>
  <c r="F15" i="12" s="1"/>
  <c r="E16" i="12"/>
  <c r="F16" i="12" s="1"/>
  <c r="E17" i="12"/>
  <c r="F17" i="12"/>
  <c r="E18" i="12"/>
  <c r="F18" i="12" s="1"/>
  <c r="E19" i="12"/>
  <c r="F19" i="12" s="1"/>
  <c r="E20" i="12"/>
  <c r="F20" i="12"/>
  <c r="E21" i="12"/>
  <c r="F21" i="12"/>
  <c r="F14" i="12"/>
  <c r="D33" i="12" s="1"/>
  <c r="E10" i="12"/>
  <c r="D32" i="12" s="1"/>
  <c r="D34" i="12" l="1"/>
</calcChain>
</file>

<file path=xl/sharedStrings.xml><?xml version="1.0" encoding="utf-8"?>
<sst xmlns="http://schemas.openxmlformats.org/spreadsheetml/2006/main" count="74" uniqueCount="68">
  <si>
    <t xml:space="preserve">2025MAPA005 - LOT 1  - PRESTATION DE TRANSPORT DE PERSONNES PAR TAXI / VTC </t>
  </si>
  <si>
    <r>
      <t xml:space="preserve">BORDEREAU DES PRIX UNITAIRES (BPU) - </t>
    </r>
    <r>
      <rPr>
        <b/>
        <sz val="12"/>
        <color indexed="10"/>
        <rFont val="Calibri"/>
        <family val="2"/>
      </rPr>
      <t>DOCUMENT CONTRACTUEL</t>
    </r>
  </si>
  <si>
    <t>FRAIS ADMINISTRATIFS - PRIX UNITAIRES EN EUROS HORS TAXES (HT)</t>
  </si>
  <si>
    <t>Adhésion annuelle – Abonnement régulier formule  standard voire économique*</t>
  </si>
  <si>
    <t>Frais de gestion administrative de la course en pourcentage (%)**</t>
  </si>
  <si>
    <t>* A minima l’abonnement doit être valable sur le territoire hexagonal français et devra couvrir l'ensemble des prestations listées au CCTP. Si le candidat ne souhaite pas facturer de frais d'abonnement et/ou d'adhésion au service à la SGP, il indiquera "0,00 €" dans la case de prix correspondante.</t>
  </si>
  <si>
    <t>** Ces frais sont, le cas échéant, facturés sur chaque course ou en bas de facture sur le montant total (ces deux modalités n'étant pas cumulables).</t>
  </si>
  <si>
    <t>COURSES DE TAXIS / VTC A PARIS ET DANS SA REGION - PRIX UNITAIRES EN EUROS HORS TAXES (HT)</t>
  </si>
  <si>
    <t>FORFAIT AEROPORT - PRIX UNITAIRES EN EUROS HORS TAXES (HT)</t>
  </si>
  <si>
    <t>Tarif A</t>
  </si>
  <si>
    <t>Tarif B</t>
  </si>
  <si>
    <t>Tarif C</t>
  </si>
  <si>
    <t>Aéroport de Paris-Charles-de-Gaulle - Paris Rive droite</t>
  </si>
  <si>
    <t>Tarif de prise en charge</t>
  </si>
  <si>
    <t>Aéroport de Paris-Charles-de-Gaulle - Paris Rive gauche</t>
  </si>
  <si>
    <t>Prix du kilométrage (en €/km)</t>
  </si>
  <si>
    <t>Aéroport de Paris-Orly - Paris Rive droite</t>
  </si>
  <si>
    <t>Tarif horaire (en cas d'attente ou de marche lente)</t>
  </si>
  <si>
    <t>Aéroport de Paris-Orly - Paris Rive gauche</t>
  </si>
  <si>
    <t>Tarif minimum</t>
  </si>
  <si>
    <t>Coût pour une personne supplémentaire</t>
  </si>
  <si>
    <t xml:space="preserve">Supplément - Réservation immédiate </t>
  </si>
  <si>
    <t xml:space="preserve">Supplément - Réservation à l'avance </t>
  </si>
  <si>
    <t>Horaires d'application des différents tarifs pour la région parisienne (sous réserve des évolutions de la règlementation en vigueur) :</t>
  </si>
  <si>
    <t>Zone urbaine (Paris jusqu’au boulevard périphérique)</t>
  </si>
  <si>
    <t xml:space="preserve">Du lundi au samedi hors jours fériés entre 10h00 et 17h00 </t>
  </si>
  <si>
    <t>Du lundi au samedi hors jours fériés de 17 heures à 10 heures (tarif de nuit en semaine) et les dimanches de
7 heures à 24 heures et les jours fériés de 0 heure à 24 heures</t>
  </si>
  <si>
    <t xml:space="preserve">Les dimanches (y compris dimanches fériés) de 0 heure à 7 heures </t>
  </si>
  <si>
    <t>Zone suburbaine (territoire de Paris situé au-delà du boulevard périphérique, les autres communes et parties de communes mentionnées par l’arrêté ministériel du 10 novembre 1972 modifié relatif à l’organisation de l’industrie du taxi dans la région parisienne et la desserte des aéroports d’Orly et de Roissy-En France ainsi que celle du parc des expositions de Villepinte)</t>
  </si>
  <si>
    <t>Non applicable</t>
  </si>
  <si>
    <t>Du lundi au samedi hors jours fériés de 7 heures à 19 heures</t>
  </si>
  <si>
    <t>Du lundi au samedi de 19 heures à 7 heures ainsi que les dimanches et
jours fériés (jour et nuit)</t>
  </si>
  <si>
    <t>Au-delà de la zone suburbaine</t>
  </si>
  <si>
    <t>Tous les jours à toute heure</t>
  </si>
  <si>
    <t>Nom du candidat :</t>
  </si>
  <si>
    <t>Date :</t>
  </si>
  <si>
    <t>Signature :</t>
  </si>
  <si>
    <r>
      <t xml:space="preserve">DÉTAIL QUANTITATIF ESTIMATIF (DQE) - </t>
    </r>
    <r>
      <rPr>
        <b/>
        <sz val="12"/>
        <color indexed="10"/>
        <rFont val="Calibri"/>
        <family val="2"/>
      </rPr>
      <t>DOCUMENT NON-CONTRACTUEL UTILISÉ POUR LA COMPARAISON DES OFFRES FINANCIÈRES</t>
    </r>
  </si>
  <si>
    <t xml:space="preserve">Les candidats peuvent préciser dans un document annexe les différents composants du coût unitaire ou le montant total (frais de gestion, frais kilomètre...), qui n’apparaîtraient pas dans le tableau ci-dessous.                              </t>
  </si>
  <si>
    <t>Prix unitaire en euros HT</t>
  </si>
  <si>
    <t>Quantité estimative</t>
  </si>
  <si>
    <t>Montant total estimatif HT</t>
  </si>
  <si>
    <t>Adhésion annuelle – Abonnement régulier formule standard voire économique*</t>
  </si>
  <si>
    <t>Simulations de trajets en taxi / VTC - Estimation sur la durée totale du marché (4 ans)</t>
  </si>
  <si>
    <t>Nombre de trajets annuels*</t>
  </si>
  <si>
    <t xml:space="preserve">Coût unitaire du trajet en € HT </t>
  </si>
  <si>
    <t>Coût annuel en € HT</t>
  </si>
  <si>
    <t>Coût sur la durée du marché en € HT</t>
  </si>
  <si>
    <t>Trajet 1 : site la Plaine Stade de France de la SGP &gt; Aéroport Paris-Orly.</t>
  </si>
  <si>
    <t>Trajet 2 : aéroport Roissy Charles de Gaulle &gt; site la Plaine Stade de France de la SGP</t>
  </si>
  <si>
    <r>
      <t xml:space="preserve">Trajet 3 : site la Plaine Stade de France de la SGP &gt; Paris gare de Lyon.
</t>
    </r>
    <r>
      <rPr>
        <i/>
        <sz val="11"/>
        <color indexed="62"/>
        <rFont val="Arial"/>
        <family val="2"/>
      </rPr>
      <t>Horaire de prise en charge : 16h</t>
    </r>
  </si>
  <si>
    <r>
      <t xml:space="preserve">Trajet 4 : gare de Lyon &gt; Lieu du domicile : Courbevoie. 
</t>
    </r>
    <r>
      <rPr>
        <i/>
        <sz val="11"/>
        <color indexed="62"/>
        <rFont val="Arial"/>
        <family val="2"/>
      </rPr>
      <t>Horaire de prise en charge : 18h</t>
    </r>
  </si>
  <si>
    <r>
      <t xml:space="preserve">Trajet 5 : gare Montparnasse &gt; Lieu du domicile : Issy-les-Moulineaux. 
</t>
    </r>
    <r>
      <rPr>
        <i/>
        <sz val="11"/>
        <color indexed="62"/>
        <rFont val="Arial"/>
        <family val="2"/>
      </rPr>
      <t>Horaire de prise en charge : 22h</t>
    </r>
  </si>
  <si>
    <r>
      <t xml:space="preserve">Trajet 6 : Lieu du domicile : Montrouge &gt; gare du Nord
</t>
    </r>
    <r>
      <rPr>
        <i/>
        <sz val="11"/>
        <color indexed="62"/>
        <rFont val="Arial"/>
        <family val="2"/>
      </rPr>
      <t>Horaire de prise en charge : 8h</t>
    </r>
  </si>
  <si>
    <r>
      <t xml:space="preserve">Trajet 7 : Lieu du domicile : Asnières-sur-Seine &gt; gare Saint-Lazarre 
</t>
    </r>
    <r>
      <rPr>
        <i/>
        <sz val="11"/>
        <color indexed="62"/>
        <rFont val="Arial"/>
        <family val="2"/>
      </rPr>
      <t>Horaire de prise en charge : 6h</t>
    </r>
  </si>
  <si>
    <r>
      <t xml:space="preserve">Trajet 8 : gare de l'Est &gt; Lieu du domicile : Vincennes. 
</t>
    </r>
    <r>
      <rPr>
        <i/>
        <sz val="11"/>
        <color indexed="62"/>
        <rFont val="Arial"/>
        <family val="2"/>
      </rPr>
      <t>Horaire de prise en charge : 00h</t>
    </r>
  </si>
  <si>
    <r>
      <t xml:space="preserve">Trajet 9 : gare d'Austerlitz &gt; Lieu du domicile:  La Défense
</t>
    </r>
    <r>
      <rPr>
        <i/>
        <sz val="11"/>
        <color indexed="62"/>
        <rFont val="Arial"/>
        <family val="2"/>
      </rPr>
      <t>Horaire de prise en charge : 18h</t>
    </r>
  </si>
  <si>
    <r>
      <t xml:space="preserve">Trajet 10 : gare du Nord &gt; Lieu du domicile : Bagneux
</t>
    </r>
    <r>
      <rPr>
        <i/>
        <sz val="11"/>
        <color indexed="62"/>
        <rFont val="Arial"/>
        <family val="2"/>
      </rPr>
      <t>Horaire de prise en charge : 8h</t>
    </r>
  </si>
  <si>
    <r>
      <t xml:space="preserve">Trajet 11 : gare Montparnasse &gt; Lieu du domicile : Villepinte
</t>
    </r>
    <r>
      <rPr>
        <i/>
        <sz val="11"/>
        <color indexed="62"/>
        <rFont val="Arial"/>
        <family val="2"/>
      </rPr>
      <t>Horaire de prise en charge : 16h</t>
    </r>
  </si>
  <si>
    <r>
      <t xml:space="preserve">Trajet 12 : gare Saint-Lazarre &gt; Lieu du domicile : Versailles
</t>
    </r>
    <r>
      <rPr>
        <i/>
        <sz val="11"/>
        <color indexed="62"/>
        <rFont val="Arial"/>
        <family val="2"/>
      </rPr>
      <t>Horaire de prise en charge : 11h</t>
    </r>
  </si>
  <si>
    <r>
      <t xml:space="preserve">Trajet 13 : Lieu du domicile : Bourg-la-Reine &gt; Gare de Lyon 
</t>
    </r>
    <r>
      <rPr>
        <i/>
        <sz val="11"/>
        <color indexed="62"/>
        <rFont val="Arial"/>
        <family val="2"/>
      </rPr>
      <t>Horaire de prise en charge : 17h</t>
    </r>
  </si>
  <si>
    <r>
      <t xml:space="preserve">Trajet 14 : Lieu du domicile : Créteil &gt; Gare de l'Est
</t>
    </r>
    <r>
      <rPr>
        <i/>
        <sz val="11"/>
        <color indexed="62"/>
        <rFont val="Arial"/>
        <family val="2"/>
      </rPr>
      <t>Horaire de prise en charge : 17h</t>
    </r>
  </si>
  <si>
    <t>CELLULES A COMPLETER PAR LE CANDIDAT</t>
  </si>
  <si>
    <t>* Les quantités indiquées dans les colonnes concernées sont données à titre purement indicatif et ne présagent pas des commandes futures.</t>
  </si>
  <si>
    <t>Récapitulatif DQE</t>
  </si>
  <si>
    <t>Adhésion au service - abonnement annuel (HT)</t>
  </si>
  <si>
    <t>Montant total - simulations de trajets en taxi (HT)</t>
  </si>
  <si>
    <t>Montant estimatif total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</si>
</sst>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</numFmts>
  <fonts count="24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2"/>
      <color indexed="10"/>
      <name val="Calibri"/>
      <family val="2"/>
    </font>
    <font>
      <sz val="9"/>
      <name val="Arial"/>
      <family val="2"/>
    </font>
    <font>
      <i/>
      <sz val="11"/>
      <color indexed="62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rgb="FF002060"/>
      <name val="Arial"/>
      <family val="2"/>
    </font>
    <font>
      <sz val="10"/>
      <color rgb="FF002060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b/>
      <u/>
      <sz val="10"/>
      <color rgb="FFFF000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Calibri"/>
      <family val="2"/>
      <scheme val="minor"/>
    </font>
    <font>
      <b/>
      <sz val="10"/>
      <color rgb="FFFF0000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DEC8EE"/>
        <bgColor indexed="64"/>
      </patternFill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6">
    <xf numFmtId="0" fontId="0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0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9" fontId="11" fillId="0" borderId="0" applyFont="0" applyFill="0" applyBorder="0" applyAlignment="0" applyProtection="0"/>
  </cellStyleXfs>
  <cellXfs count="9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2" borderId="0" xfId="0" applyFont="1" applyFill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0" fontId="13" fillId="0" borderId="0" xfId="0" applyFont="1"/>
    <xf numFmtId="0" fontId="14" fillId="3" borderId="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0" fillId="0" borderId="4" xfId="0" applyBorder="1"/>
    <xf numFmtId="0" fontId="1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0" fontId="14" fillId="4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4" fillId="5" borderId="7" xfId="0" applyFont="1" applyFill="1" applyBorder="1" applyAlignment="1">
      <alignment horizontal="center" vertical="center" wrapText="1"/>
    </xf>
    <xf numFmtId="165" fontId="15" fillId="0" borderId="8" xfId="0" applyNumberFormat="1" applyFont="1" applyBorder="1" applyAlignment="1">
      <alignment horizontal="center" vertical="center"/>
    </xf>
    <xf numFmtId="3" fontId="15" fillId="0" borderId="9" xfId="0" applyNumberFormat="1" applyFont="1" applyBorder="1" applyAlignment="1">
      <alignment horizontal="center" vertical="center"/>
    </xf>
    <xf numFmtId="0" fontId="0" fillId="0" borderId="11" xfId="0" applyBorder="1"/>
    <xf numFmtId="0" fontId="2" fillId="0" borderId="1" xfId="0" applyFont="1" applyBorder="1" applyAlignment="1">
      <alignment horizontal="center" vertical="center"/>
    </xf>
    <xf numFmtId="0" fontId="16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5" fillId="0" borderId="10" xfId="0" applyFont="1" applyBorder="1" applyAlignment="1">
      <alignment vertical="center"/>
    </xf>
    <xf numFmtId="0" fontId="17" fillId="0" borderId="10" xfId="0" applyFont="1" applyBorder="1" applyAlignment="1">
      <alignment horizontal="right"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6" borderId="4" xfId="0" applyFont="1" applyFill="1" applyBorder="1" applyAlignment="1">
      <alignment vertical="center"/>
    </xf>
    <xf numFmtId="0" fontId="15" fillId="6" borderId="13" xfId="0" applyFont="1" applyFill="1" applyBorder="1" applyAlignment="1">
      <alignment vertical="center"/>
    </xf>
    <xf numFmtId="0" fontId="15" fillId="6" borderId="2" xfId="0" applyFont="1" applyFill="1" applyBorder="1" applyAlignment="1">
      <alignment vertical="center"/>
    </xf>
    <xf numFmtId="0" fontId="17" fillId="6" borderId="4" xfId="0" applyFont="1" applyFill="1" applyBorder="1" applyAlignment="1">
      <alignment horizontal="right" vertical="center"/>
    </xf>
    <xf numFmtId="0" fontId="18" fillId="3" borderId="0" xfId="0" applyFont="1" applyFill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/>
    </xf>
    <xf numFmtId="0" fontId="17" fillId="6" borderId="2" xfId="0" applyFont="1" applyFill="1" applyBorder="1" applyAlignment="1">
      <alignment horizontal="right" vertical="center"/>
    </xf>
    <xf numFmtId="0" fontId="15" fillId="6" borderId="15" xfId="0" applyFont="1" applyFill="1" applyBorder="1" applyAlignment="1">
      <alignment vertical="center"/>
    </xf>
    <xf numFmtId="0" fontId="19" fillId="8" borderId="16" xfId="0" applyFont="1" applyFill="1" applyBorder="1" applyAlignment="1">
      <alignment horizontal="center" vertical="center" wrapText="1"/>
    </xf>
    <xf numFmtId="0" fontId="19" fillId="8" borderId="9" xfId="0" applyFont="1" applyFill="1" applyBorder="1" applyAlignment="1">
      <alignment horizontal="center" vertical="center" wrapText="1"/>
    </xf>
    <xf numFmtId="0" fontId="19" fillId="8" borderId="5" xfId="0" applyFont="1" applyFill="1" applyBorder="1" applyAlignment="1">
      <alignment horizontal="center" vertical="center" wrapText="1"/>
    </xf>
    <xf numFmtId="165" fontId="2" fillId="7" borderId="13" xfId="0" applyNumberFormat="1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5" fontId="2" fillId="7" borderId="2" xfId="0" applyNumberFormat="1" applyFont="1" applyFill="1" applyBorder="1" applyAlignment="1">
      <alignment horizontal="center" vertical="center" wrapText="1"/>
    </xf>
    <xf numFmtId="165" fontId="20" fillId="9" borderId="2" xfId="0" applyNumberFormat="1" applyFont="1" applyFill="1" applyBorder="1" applyAlignment="1">
      <alignment horizontal="center" vertical="center" wrapText="1"/>
    </xf>
    <xf numFmtId="165" fontId="15" fillId="6" borderId="18" xfId="0" applyNumberFormat="1" applyFont="1" applyFill="1" applyBorder="1" applyAlignment="1">
      <alignment horizontal="center" vertical="center"/>
    </xf>
    <xf numFmtId="165" fontId="2" fillId="6" borderId="1" xfId="0" applyNumberFormat="1" applyFont="1" applyFill="1" applyBorder="1" applyAlignment="1">
      <alignment horizontal="center" vertical="center"/>
    </xf>
    <xf numFmtId="165" fontId="0" fillId="6" borderId="1" xfId="0" applyNumberForma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/>
    </xf>
    <xf numFmtId="0" fontId="21" fillId="0" borderId="0" xfId="0" applyFont="1"/>
    <xf numFmtId="165" fontId="21" fillId="0" borderId="0" xfId="0" applyNumberFormat="1" applyFont="1"/>
    <xf numFmtId="165" fontId="15" fillId="6" borderId="2" xfId="0" applyNumberFormat="1" applyFont="1" applyFill="1" applyBorder="1" applyAlignment="1">
      <alignment horizontal="center" vertical="center"/>
    </xf>
    <xf numFmtId="0" fontId="14" fillId="0" borderId="15" xfId="0" applyFont="1" applyBorder="1" applyAlignment="1">
      <alignment horizontal="center" vertical="center" wrapText="1"/>
    </xf>
    <xf numFmtId="8" fontId="15" fillId="6" borderId="4" xfId="0" applyNumberFormat="1" applyFont="1" applyFill="1" applyBorder="1" applyAlignment="1">
      <alignment horizontal="center" vertical="center"/>
    </xf>
    <xf numFmtId="8" fontId="15" fillId="6" borderId="13" xfId="0" applyNumberFormat="1" applyFont="1" applyFill="1" applyBorder="1" applyAlignment="1">
      <alignment horizontal="center" vertical="center"/>
    </xf>
    <xf numFmtId="8" fontId="15" fillId="6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2" fillId="10" borderId="15" xfId="0" applyFont="1" applyFill="1" applyBorder="1" applyAlignment="1">
      <alignment horizontal="center" vertical="center" wrapText="1"/>
    </xf>
    <xf numFmtId="0" fontId="12" fillId="10" borderId="19" xfId="0" applyFont="1" applyFill="1" applyBorder="1" applyAlignment="1">
      <alignment horizontal="center" vertical="center" wrapText="1"/>
    </xf>
    <xf numFmtId="0" fontId="12" fillId="10" borderId="5" xfId="0" applyFont="1" applyFill="1" applyBorder="1" applyAlignment="1">
      <alignment horizontal="center" vertical="center" wrapText="1"/>
    </xf>
    <xf numFmtId="0" fontId="22" fillId="11" borderId="15" xfId="0" applyFont="1" applyFill="1" applyBorder="1" applyAlignment="1">
      <alignment horizontal="center" vertical="center" wrapText="1"/>
    </xf>
    <xf numFmtId="0" fontId="22" fillId="11" borderId="19" xfId="0" applyFont="1" applyFill="1" applyBorder="1" applyAlignment="1">
      <alignment horizontal="center" vertical="center" wrapText="1"/>
    </xf>
    <xf numFmtId="0" fontId="22" fillId="11" borderId="5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165" fontId="15" fillId="0" borderId="15" xfId="0" applyNumberFormat="1" applyFont="1" applyBorder="1" applyAlignment="1">
      <alignment horizontal="center" vertical="center"/>
    </xf>
    <xf numFmtId="165" fontId="15" fillId="0" borderId="19" xfId="0" applyNumberFormat="1" applyFont="1" applyBorder="1" applyAlignment="1">
      <alignment horizontal="center" vertical="center"/>
    </xf>
    <xf numFmtId="165" fontId="15" fillId="0" borderId="5" xfId="0" applyNumberFormat="1" applyFont="1" applyBorder="1" applyAlignment="1">
      <alignment horizontal="center" vertical="center"/>
    </xf>
    <xf numFmtId="10" fontId="15" fillId="0" borderId="15" xfId="0" applyNumberFormat="1" applyFont="1" applyBorder="1" applyAlignment="1">
      <alignment horizontal="center" vertical="center"/>
    </xf>
    <xf numFmtId="10" fontId="15" fillId="0" borderId="19" xfId="0" applyNumberFormat="1" applyFont="1" applyBorder="1" applyAlignment="1">
      <alignment horizontal="center" vertical="center"/>
    </xf>
    <xf numFmtId="10" fontId="15" fillId="0" borderId="5" xfId="0" applyNumberFormat="1" applyFont="1" applyBorder="1" applyAlignment="1">
      <alignment horizontal="center" vertical="center"/>
    </xf>
    <xf numFmtId="0" fontId="19" fillId="8" borderId="15" xfId="0" applyFont="1" applyFill="1" applyBorder="1" applyAlignment="1">
      <alignment horizontal="center" vertical="center" wrapText="1"/>
    </xf>
    <xf numFmtId="0" fontId="19" fillId="8" borderId="19" xfId="0" applyFont="1" applyFill="1" applyBorder="1" applyAlignment="1">
      <alignment horizontal="center" vertical="center" wrapText="1"/>
    </xf>
    <xf numFmtId="0" fontId="19" fillId="8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20" fillId="9" borderId="21" xfId="0" applyFont="1" applyFill="1" applyBorder="1" applyAlignment="1">
      <alignment horizontal="left" vertical="center" wrapText="1"/>
    </xf>
    <xf numFmtId="0" fontId="20" fillId="9" borderId="4" xfId="0" applyFont="1" applyFill="1" applyBorder="1" applyAlignment="1">
      <alignment horizontal="left" vertical="center" wrapText="1"/>
    </xf>
    <xf numFmtId="0" fontId="2" fillId="7" borderId="22" xfId="0" applyFont="1" applyFill="1" applyBorder="1" applyAlignment="1">
      <alignment horizontal="left" vertical="center" wrapText="1"/>
    </xf>
    <xf numFmtId="0" fontId="2" fillId="7" borderId="23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0" fillId="8" borderId="15" xfId="0" applyFont="1" applyFill="1" applyBorder="1" applyAlignment="1">
      <alignment horizontal="left" vertical="center" wrapText="1"/>
    </xf>
    <xf numFmtId="0" fontId="20" fillId="8" borderId="19" xfId="0" applyFont="1" applyFill="1" applyBorder="1" applyAlignment="1">
      <alignment horizontal="left" vertical="center" wrapText="1"/>
    </xf>
    <xf numFmtId="0" fontId="20" fillId="8" borderId="5" xfId="0" applyFont="1" applyFill="1" applyBorder="1" applyAlignment="1">
      <alignment horizontal="left" vertical="center" wrapText="1"/>
    </xf>
    <xf numFmtId="0" fontId="23" fillId="8" borderId="1" xfId="0" applyFont="1" applyFill="1" applyBorder="1" applyAlignment="1">
      <alignment horizontal="center"/>
    </xf>
  </cellXfs>
  <cellStyles count="16">
    <cellStyle name="Milliers 2" xfId="1" xr:uid="{2F6E5E49-757E-4F6D-8781-1A9141DD8DDE}"/>
    <cellStyle name="Milliers 2 2" xfId="2" xr:uid="{381EA98F-9851-4171-9026-192DE58D0437}"/>
    <cellStyle name="Milliers 3" xfId="3" xr:uid="{C220E870-056F-4825-8CC3-D05FA9A07E49}"/>
    <cellStyle name="Monétaire 2" xfId="4" xr:uid="{CB28530E-3596-4718-B9D8-11132F758600}"/>
    <cellStyle name="Monétaire 2 2" xfId="5" xr:uid="{D30CF95F-D7B7-41A2-A8CB-7A627B3455DE}"/>
    <cellStyle name="Normal" xfId="0" builtinId="0"/>
    <cellStyle name="Normal 2" xfId="6" xr:uid="{F54F482A-0355-427A-BE31-49E1ABBC16F7}"/>
    <cellStyle name="Normal 2 2" xfId="7" xr:uid="{2CEFC2F2-248B-476B-A98A-BC755EFDCC0C}"/>
    <cellStyle name="Normal 2 3" xfId="8" xr:uid="{CDD90585-8688-4329-AEE1-522617728868}"/>
    <cellStyle name="Normal 2 4" xfId="9" xr:uid="{64678958-4F1F-421A-85F5-9A47B2DD5AF1}"/>
    <cellStyle name="Normal 3" xfId="10" xr:uid="{EFA38DCE-1ED8-4029-9F6F-BD4B8C5380B9}"/>
    <cellStyle name="Normal 3 2" xfId="11" xr:uid="{A756D844-738B-49D8-AF91-2F8DF128A1D1}"/>
    <cellStyle name="Normal 4" xfId="12" xr:uid="{9D0D7367-B4A1-4481-B590-A08AE97682E0}"/>
    <cellStyle name="Normal 5" xfId="13" xr:uid="{A7DC57E6-A8E7-41BB-BB7C-B6F0F6EDC259}"/>
    <cellStyle name="Normal 6" xfId="14" xr:uid="{C39F8A16-5687-4AC7-8B1A-E59802C7B862}"/>
    <cellStyle name="Pourcentage 2" xfId="15" xr:uid="{D99D8677-D7E4-49D1-AAC4-50796609BD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AA8E2-AE18-4F86-A36D-290AA7E898F9}">
  <sheetPr>
    <pageSetUpPr fitToPage="1"/>
  </sheetPr>
  <dimension ref="B1:I35"/>
  <sheetViews>
    <sheetView zoomScale="60" zoomScaleNormal="60" workbookViewId="0">
      <selection activeCell="B2" sqref="B2:E2"/>
    </sheetView>
  </sheetViews>
  <sheetFormatPr defaultColWidth="11.42578125" defaultRowHeight="12.6"/>
  <cols>
    <col min="1" max="1" width="3.5703125" customWidth="1"/>
    <col min="2" max="2" width="50.7109375" customWidth="1"/>
    <col min="3" max="5" width="19.7109375" customWidth="1"/>
    <col min="6" max="6" width="16.140625" customWidth="1"/>
    <col min="7" max="7" width="22.140625" customWidth="1"/>
    <col min="8" max="9" width="16.42578125" customWidth="1"/>
    <col min="10" max="10" width="21.42578125" customWidth="1"/>
    <col min="11" max="11" width="19.5703125" customWidth="1"/>
    <col min="12" max="12" width="22.140625" customWidth="1"/>
    <col min="13" max="13" width="19.28515625" customWidth="1"/>
    <col min="14" max="14" width="16.7109375" customWidth="1"/>
    <col min="15" max="15" width="16.28515625" customWidth="1"/>
    <col min="16" max="17" width="14.140625" customWidth="1"/>
    <col min="18" max="18" width="13.28515625" customWidth="1"/>
    <col min="19" max="19" width="16.85546875" customWidth="1"/>
    <col min="20" max="20" width="15.85546875" customWidth="1"/>
    <col min="21" max="21" width="15.7109375" customWidth="1"/>
    <col min="22" max="22" width="16.28515625" customWidth="1"/>
    <col min="23" max="23" width="19.5703125" customWidth="1"/>
    <col min="24" max="24" width="15.5703125" customWidth="1"/>
    <col min="25" max="25" width="14.140625" customWidth="1"/>
    <col min="26" max="26" width="18.5703125" customWidth="1"/>
    <col min="27" max="27" width="18.42578125" customWidth="1"/>
    <col min="28" max="28" width="13.85546875" customWidth="1"/>
    <col min="29" max="29" width="15.85546875" customWidth="1"/>
  </cols>
  <sheetData>
    <row r="1" spans="2:9" ht="12.95" thickBot="1"/>
    <row r="2" spans="2:9" ht="32.25" customHeight="1">
      <c r="B2" s="64" t="s">
        <v>0</v>
      </c>
      <c r="C2" s="65"/>
      <c r="D2" s="65"/>
      <c r="E2" s="66"/>
    </row>
    <row r="3" spans="2:9" ht="12.95" thickBot="1"/>
    <row r="4" spans="2:9" ht="19.5" customHeight="1" thickBot="1">
      <c r="B4" s="67" t="s">
        <v>1</v>
      </c>
      <c r="C4" s="68"/>
      <c r="D4" s="68"/>
      <c r="E4" s="69"/>
    </row>
    <row r="5" spans="2:9" ht="15" thickBot="1">
      <c r="B5" s="9"/>
      <c r="C5" s="9"/>
      <c r="D5" s="9"/>
      <c r="E5" s="9"/>
    </row>
    <row r="6" spans="2:9" ht="30" customHeight="1" thickBot="1">
      <c r="B6" s="77" t="s">
        <v>2</v>
      </c>
      <c r="C6" s="78"/>
      <c r="D6" s="78"/>
      <c r="E6" s="79"/>
    </row>
    <row r="7" spans="2:9" ht="35.1" customHeight="1" thickBot="1">
      <c r="B7" s="11" t="s">
        <v>3</v>
      </c>
      <c r="C7" s="71"/>
      <c r="D7" s="72"/>
      <c r="E7" s="73"/>
    </row>
    <row r="8" spans="2:9" ht="35.1" customHeight="1" thickBot="1">
      <c r="B8" s="10" t="s">
        <v>4</v>
      </c>
      <c r="C8" s="74"/>
      <c r="D8" s="75"/>
      <c r="E8" s="76"/>
      <c r="G8" s="4"/>
    </row>
    <row r="9" spans="2:9" ht="39" customHeight="1">
      <c r="B9" s="70" t="s">
        <v>5</v>
      </c>
      <c r="C9" s="70"/>
      <c r="D9" s="70"/>
      <c r="E9" s="70"/>
    </row>
    <row r="10" spans="2:9" ht="39" customHeight="1">
      <c r="B10" s="80" t="s">
        <v>6</v>
      </c>
      <c r="C10" s="80"/>
      <c r="D10" s="80"/>
      <c r="E10" s="80"/>
    </row>
    <row r="11" spans="2:9" ht="15.75" customHeight="1" thickBot="1">
      <c r="B11" s="29"/>
      <c r="C11" s="30"/>
      <c r="D11" s="30"/>
      <c r="E11" s="31"/>
    </row>
    <row r="12" spans="2:9" ht="30.95" customHeight="1" thickBot="1">
      <c r="B12" s="77" t="s">
        <v>7</v>
      </c>
      <c r="C12" s="78"/>
      <c r="D12" s="78"/>
      <c r="E12" s="79"/>
      <c r="G12" s="77" t="s">
        <v>8</v>
      </c>
      <c r="H12" s="78"/>
      <c r="I12" s="79"/>
    </row>
    <row r="13" spans="2:9" ht="50.1" customHeight="1" thickBot="1">
      <c r="B13" s="15"/>
      <c r="C13" s="39" t="s">
        <v>9</v>
      </c>
      <c r="D13" s="39" t="s">
        <v>10</v>
      </c>
      <c r="E13" s="39" t="s">
        <v>11</v>
      </c>
      <c r="G13" s="83" t="s">
        <v>12</v>
      </c>
      <c r="H13" s="84"/>
      <c r="I13" s="60"/>
    </row>
    <row r="14" spans="2:9" ht="36" customHeight="1" thickBot="1">
      <c r="B14" s="11" t="s">
        <v>13</v>
      </c>
      <c r="C14" s="34"/>
      <c r="D14" s="34"/>
      <c r="E14" s="37"/>
      <c r="G14" s="81" t="s">
        <v>14</v>
      </c>
      <c r="H14" s="82"/>
      <c r="I14" s="60"/>
    </row>
    <row r="15" spans="2:9" ht="33.6" customHeight="1" thickBot="1">
      <c r="B15" s="11" t="s">
        <v>15</v>
      </c>
      <c r="C15" s="34"/>
      <c r="D15" s="34"/>
      <c r="E15" s="37"/>
      <c r="G15" s="81" t="s">
        <v>16</v>
      </c>
      <c r="H15" s="82"/>
      <c r="I15" s="61"/>
    </row>
    <row r="16" spans="2:9" ht="35.450000000000003" customHeight="1" thickBot="1">
      <c r="B16" s="32" t="s">
        <v>17</v>
      </c>
      <c r="C16" s="35"/>
      <c r="D16" s="35"/>
      <c r="E16" s="40"/>
      <c r="G16" s="81" t="s">
        <v>18</v>
      </c>
      <c r="H16" s="82"/>
      <c r="I16" s="62"/>
    </row>
    <row r="17" spans="2:6" ht="27.95" customHeight="1" thickBot="1">
      <c r="B17" s="33" t="s">
        <v>19</v>
      </c>
      <c r="C17" s="36"/>
      <c r="D17" s="41"/>
      <c r="E17" s="40"/>
      <c r="F17" s="20"/>
    </row>
    <row r="18" spans="2:6" ht="30" customHeight="1" thickBot="1">
      <c r="B18" s="33" t="s">
        <v>20</v>
      </c>
      <c r="C18" s="58"/>
      <c r="D18" s="58"/>
      <c r="E18" s="58"/>
    </row>
    <row r="19" spans="2:6" ht="30" customHeight="1" thickBot="1">
      <c r="B19" s="59" t="s">
        <v>21</v>
      </c>
      <c r="C19" s="58"/>
      <c r="D19" s="58"/>
      <c r="E19" s="58"/>
    </row>
    <row r="20" spans="2:6" ht="30" customHeight="1" thickBot="1">
      <c r="B20" s="59" t="s">
        <v>22</v>
      </c>
      <c r="C20" s="58"/>
      <c r="D20" s="58"/>
      <c r="E20" s="58"/>
    </row>
    <row r="21" spans="2:6" ht="20.100000000000001" customHeight="1"/>
    <row r="23" spans="2:6" ht="39.6" thickBot="1">
      <c r="B23" s="38" t="s">
        <v>23</v>
      </c>
    </row>
    <row r="24" spans="2:6" ht="13.5" thickBot="1">
      <c r="B24" s="12"/>
      <c r="C24" s="28" t="s">
        <v>9</v>
      </c>
      <c r="D24" s="28" t="s">
        <v>10</v>
      </c>
      <c r="E24" s="28" t="s">
        <v>11</v>
      </c>
    </row>
    <row r="25" spans="2:6" ht="132" customHeight="1" thickBot="1">
      <c r="B25" s="25" t="s">
        <v>24</v>
      </c>
      <c r="C25" s="26" t="s">
        <v>25</v>
      </c>
      <c r="D25" s="27" t="s">
        <v>26</v>
      </c>
      <c r="E25" s="27" t="s">
        <v>27</v>
      </c>
    </row>
    <row r="26" spans="2:6" ht="103.5" customHeight="1" thickBot="1">
      <c r="B26" s="25" t="s">
        <v>28</v>
      </c>
      <c r="C26" s="27" t="s">
        <v>29</v>
      </c>
      <c r="D26" s="27" t="s">
        <v>30</v>
      </c>
      <c r="E26" s="27" t="s">
        <v>31</v>
      </c>
    </row>
    <row r="27" spans="2:6" ht="25.5" thickBot="1">
      <c r="B27" s="25" t="s">
        <v>32</v>
      </c>
      <c r="C27" s="27" t="s">
        <v>29</v>
      </c>
      <c r="D27" s="27" t="s">
        <v>29</v>
      </c>
      <c r="E27" s="27" t="s">
        <v>33</v>
      </c>
    </row>
    <row r="28" spans="2:6" ht="12.95">
      <c r="B28" s="23"/>
      <c r="C28" s="24"/>
      <c r="D28" s="24"/>
      <c r="E28" s="22"/>
    </row>
    <row r="29" spans="2:6" ht="12.95">
      <c r="B29" s="23"/>
      <c r="C29" s="24"/>
      <c r="D29" s="24"/>
      <c r="E29" s="22"/>
    </row>
    <row r="31" spans="2:6">
      <c r="B31" s="16"/>
    </row>
    <row r="32" spans="2:6" ht="14.45">
      <c r="B32" s="13" t="s">
        <v>34</v>
      </c>
    </row>
    <row r="33" spans="2:7" ht="14.45">
      <c r="B33" s="13" t="s">
        <v>35</v>
      </c>
    </row>
    <row r="34" spans="2:7" ht="14.45">
      <c r="B34" s="13" t="s">
        <v>36</v>
      </c>
    </row>
    <row r="35" spans="2:7" ht="125.45" customHeight="1">
      <c r="C35" s="63"/>
      <c r="D35" s="63"/>
      <c r="E35" s="63"/>
      <c r="F35" s="63"/>
      <c r="G35" s="63"/>
    </row>
  </sheetData>
  <mergeCells count="14">
    <mergeCell ref="C35:G35"/>
    <mergeCell ref="B2:E2"/>
    <mergeCell ref="B4:E4"/>
    <mergeCell ref="B9:E9"/>
    <mergeCell ref="C7:E7"/>
    <mergeCell ref="C8:E8"/>
    <mergeCell ref="B6:E6"/>
    <mergeCell ref="B10:E10"/>
    <mergeCell ref="B12:E12"/>
    <mergeCell ref="G16:H16"/>
    <mergeCell ref="G12:I12"/>
    <mergeCell ref="G13:H13"/>
    <mergeCell ref="G14:H14"/>
    <mergeCell ref="G15:H15"/>
  </mergeCells>
  <pageMargins left="0.7" right="0.7" top="0.75" bottom="0.75" header="0.3" footer="0.3"/>
  <pageSetup paperSize="9" scale="76" fitToHeight="0" orientation="portrait" r:id="rId1"/>
  <headerFooter>
    <oddFooter>&amp;L_x000D_&amp;1#&amp;"Microsoft Sans Serif"&amp;12&amp;KFB765B Classification : Restreint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41CF2-FC3D-41E1-A6B6-CDAA6E0729E4}">
  <sheetPr>
    <pageSetUpPr fitToPage="1"/>
  </sheetPr>
  <dimension ref="B1:F35"/>
  <sheetViews>
    <sheetView tabSelected="1" topLeftCell="A26" zoomScale="80" zoomScaleNormal="80" workbookViewId="0">
      <selection activeCell="G7" sqref="G7"/>
    </sheetView>
  </sheetViews>
  <sheetFormatPr defaultColWidth="11.42578125" defaultRowHeight="12.6"/>
  <cols>
    <col min="1" max="1" width="3.7109375" customWidth="1"/>
    <col min="2" max="2" width="38.140625" customWidth="1"/>
    <col min="3" max="3" width="24.140625" customWidth="1"/>
    <col min="4" max="6" width="18.140625" customWidth="1"/>
  </cols>
  <sheetData>
    <row r="1" spans="2:6" ht="15" customHeight="1" thickBot="1"/>
    <row r="2" spans="2:6" ht="27.75" customHeight="1">
      <c r="B2" s="64" t="s">
        <v>0</v>
      </c>
      <c r="C2" s="65"/>
      <c r="D2" s="65"/>
      <c r="E2" s="65"/>
      <c r="F2" s="66"/>
    </row>
    <row r="3" spans="2:6" ht="15" customHeight="1" thickBot="1"/>
    <row r="4" spans="2:6" ht="39" customHeight="1" thickBot="1">
      <c r="B4" s="67" t="s">
        <v>37</v>
      </c>
      <c r="C4" s="68"/>
      <c r="D4" s="68"/>
      <c r="E4" s="68"/>
      <c r="F4" s="69"/>
    </row>
    <row r="5" spans="2:6" ht="15" customHeight="1">
      <c r="B5" s="9"/>
      <c r="C5" s="9"/>
      <c r="D5" s="9"/>
      <c r="E5" s="9"/>
      <c r="F5" s="9"/>
    </row>
    <row r="6" spans="2:6" s="2" customFormat="1" ht="12.75" customHeight="1">
      <c r="B6" s="89" t="s">
        <v>38</v>
      </c>
      <c r="C6" s="89"/>
      <c r="D6" s="89"/>
      <c r="E6" s="89"/>
      <c r="F6" s="89"/>
    </row>
    <row r="7" spans="2:6" s="1" customFormat="1" ht="26.45" customHeight="1">
      <c r="B7" s="89"/>
      <c r="C7" s="89"/>
      <c r="D7" s="89"/>
      <c r="E7" s="89"/>
      <c r="F7" s="89"/>
    </row>
    <row r="8" spans="2:6" s="1" customFormat="1" ht="30" customHeight="1" thickBot="1">
      <c r="B8" s="14"/>
      <c r="C8" s="14"/>
      <c r="D8" s="14"/>
      <c r="E8" s="14"/>
      <c r="F8" s="14"/>
    </row>
    <row r="9" spans="2:6" s="1" customFormat="1" ht="30" customHeight="1" thickBot="1">
      <c r="B9" s="17"/>
      <c r="C9" s="42" t="s">
        <v>39</v>
      </c>
      <c r="D9" s="43" t="s">
        <v>40</v>
      </c>
      <c r="E9" s="44" t="s">
        <v>41</v>
      </c>
      <c r="F9" s="14"/>
    </row>
    <row r="10" spans="2:6" s="1" customFormat="1" ht="36.75" customHeight="1" thickBot="1">
      <c r="B10" s="11" t="s">
        <v>42</v>
      </c>
      <c r="C10" s="51"/>
      <c r="D10" s="19">
        <v>4</v>
      </c>
      <c r="E10" s="18">
        <f>C10*D10</f>
        <v>0</v>
      </c>
      <c r="F10" s="14"/>
    </row>
    <row r="11" spans="2:6" ht="30" customHeight="1">
      <c r="B11" s="5"/>
      <c r="C11" s="4"/>
      <c r="D11" s="1"/>
      <c r="E11" s="1"/>
      <c r="F11" s="1"/>
    </row>
    <row r="12" spans="2:6" ht="15.6">
      <c r="B12" s="94" t="s">
        <v>43</v>
      </c>
      <c r="C12" s="94"/>
      <c r="D12" s="94"/>
      <c r="E12" s="94"/>
      <c r="F12" s="94"/>
    </row>
    <row r="13" spans="2:6" ht="37.5" customHeight="1">
      <c r="B13" s="46"/>
      <c r="C13" s="47" t="s">
        <v>44</v>
      </c>
      <c r="D13" s="47" t="s">
        <v>45</v>
      </c>
      <c r="E13" s="47" t="s">
        <v>46</v>
      </c>
      <c r="F13" s="47" t="s">
        <v>47</v>
      </c>
    </row>
    <row r="14" spans="2:6" ht="44.45" customHeight="1">
      <c r="B14" s="48" t="s">
        <v>48</v>
      </c>
      <c r="C14" s="21">
        <v>8</v>
      </c>
      <c r="D14" s="52"/>
      <c r="E14" s="8">
        <f>D14*C14</f>
        <v>0</v>
      </c>
      <c r="F14" s="8">
        <f>E14*4</f>
        <v>0</v>
      </c>
    </row>
    <row r="15" spans="2:6" ht="42">
      <c r="B15" s="48" t="s">
        <v>49</v>
      </c>
      <c r="C15" s="21">
        <v>8</v>
      </c>
      <c r="D15" s="53"/>
      <c r="E15" s="8">
        <f t="shared" ref="E15:E27" si="0">D15*C15</f>
        <v>0</v>
      </c>
      <c r="F15" s="8">
        <f>E15*4</f>
        <v>0</v>
      </c>
    </row>
    <row r="16" spans="2:6" ht="42.6">
      <c r="B16" s="48" t="s">
        <v>50</v>
      </c>
      <c r="C16" s="21">
        <v>10</v>
      </c>
      <c r="D16" s="53"/>
      <c r="E16" s="8">
        <f t="shared" si="0"/>
        <v>0</v>
      </c>
      <c r="F16" s="8">
        <f>E16*4</f>
        <v>0</v>
      </c>
    </row>
    <row r="17" spans="2:6" ht="48.95" customHeight="1">
      <c r="B17" s="48" t="s">
        <v>51</v>
      </c>
      <c r="C17" s="21">
        <v>110</v>
      </c>
      <c r="D17" s="53"/>
      <c r="E17" s="8">
        <f t="shared" si="0"/>
        <v>0</v>
      </c>
      <c r="F17" s="8">
        <f t="shared" ref="F17:F27" si="1">E17*4</f>
        <v>0</v>
      </c>
    </row>
    <row r="18" spans="2:6" ht="63" customHeight="1">
      <c r="B18" s="48" t="s">
        <v>52</v>
      </c>
      <c r="C18" s="21">
        <v>110</v>
      </c>
      <c r="D18" s="53"/>
      <c r="E18" s="8">
        <f t="shared" si="0"/>
        <v>0</v>
      </c>
      <c r="F18" s="8">
        <f t="shared" si="1"/>
        <v>0</v>
      </c>
    </row>
    <row r="19" spans="2:6" ht="48.95" customHeight="1">
      <c r="B19" s="48" t="s">
        <v>53</v>
      </c>
      <c r="C19" s="21">
        <v>110</v>
      </c>
      <c r="D19" s="53"/>
      <c r="E19" s="8">
        <f t="shared" si="0"/>
        <v>0</v>
      </c>
      <c r="F19" s="8">
        <f t="shared" si="1"/>
        <v>0</v>
      </c>
    </row>
    <row r="20" spans="2:6" ht="48.95" customHeight="1">
      <c r="B20" s="48" t="s">
        <v>54</v>
      </c>
      <c r="C20" s="21">
        <v>110</v>
      </c>
      <c r="D20" s="53"/>
      <c r="E20" s="8">
        <f t="shared" si="0"/>
        <v>0</v>
      </c>
      <c r="F20" s="8">
        <f t="shared" si="1"/>
        <v>0</v>
      </c>
    </row>
    <row r="21" spans="2:6" ht="48.95" customHeight="1">
      <c r="B21" s="48" t="s">
        <v>55</v>
      </c>
      <c r="C21" s="21">
        <v>110</v>
      </c>
      <c r="D21" s="53"/>
      <c r="E21" s="8">
        <f t="shared" si="0"/>
        <v>0</v>
      </c>
      <c r="F21" s="8">
        <f t="shared" si="1"/>
        <v>0</v>
      </c>
    </row>
    <row r="22" spans="2:6" ht="48.95" customHeight="1">
      <c r="B22" s="54" t="s">
        <v>56</v>
      </c>
      <c r="C22" s="55">
        <v>20</v>
      </c>
      <c r="D22" s="53"/>
      <c r="E22" s="8">
        <f t="shared" si="0"/>
        <v>0</v>
      </c>
      <c r="F22" s="8">
        <f t="shared" si="1"/>
        <v>0</v>
      </c>
    </row>
    <row r="23" spans="2:6" ht="48.95" customHeight="1">
      <c r="B23" s="54" t="s">
        <v>57</v>
      </c>
      <c r="C23" s="55">
        <v>80</v>
      </c>
      <c r="D23" s="53"/>
      <c r="E23" s="8">
        <f t="shared" si="0"/>
        <v>0</v>
      </c>
      <c r="F23" s="8">
        <f t="shared" si="1"/>
        <v>0</v>
      </c>
    </row>
    <row r="24" spans="2:6" ht="48.95" customHeight="1">
      <c r="B24" s="54" t="s">
        <v>58</v>
      </c>
      <c r="C24" s="55">
        <v>80</v>
      </c>
      <c r="D24" s="53"/>
      <c r="E24" s="8">
        <f t="shared" si="0"/>
        <v>0</v>
      </c>
      <c r="F24" s="8">
        <f t="shared" si="1"/>
        <v>0</v>
      </c>
    </row>
    <row r="25" spans="2:6" ht="48.95" customHeight="1">
      <c r="B25" s="54" t="s">
        <v>59</v>
      </c>
      <c r="C25" s="55">
        <v>80</v>
      </c>
      <c r="D25" s="53"/>
      <c r="E25" s="8">
        <f t="shared" si="0"/>
        <v>0</v>
      </c>
      <c r="F25" s="8">
        <f t="shared" si="1"/>
        <v>0</v>
      </c>
    </row>
    <row r="26" spans="2:6" ht="48.95" customHeight="1">
      <c r="B26" s="54" t="s">
        <v>60</v>
      </c>
      <c r="C26" s="55">
        <v>80</v>
      </c>
      <c r="D26" s="53"/>
      <c r="E26" s="8">
        <f t="shared" si="0"/>
        <v>0</v>
      </c>
      <c r="F26" s="8">
        <f t="shared" si="1"/>
        <v>0</v>
      </c>
    </row>
    <row r="27" spans="2:6" ht="48.95" customHeight="1">
      <c r="B27" s="54" t="s">
        <v>61</v>
      </c>
      <c r="C27" s="55">
        <v>80</v>
      </c>
      <c r="D27" s="53"/>
      <c r="E27" s="8">
        <f t="shared" si="0"/>
        <v>0</v>
      </c>
      <c r="F27" s="8">
        <f t="shared" si="1"/>
        <v>0</v>
      </c>
    </row>
    <row r="28" spans="2:6" ht="15.6">
      <c r="B28" s="7"/>
      <c r="C28" s="4" t="s">
        <v>62</v>
      </c>
      <c r="D28" s="1"/>
      <c r="E28" s="1"/>
      <c r="F28" s="1"/>
    </row>
    <row r="29" spans="2:6" ht="33" customHeight="1">
      <c r="B29" s="90" t="s">
        <v>63</v>
      </c>
      <c r="C29" s="90"/>
      <c r="D29" s="90"/>
      <c r="E29" s="90"/>
      <c r="F29" s="90"/>
    </row>
    <row r="30" spans="2:6" ht="15.95" thickBot="1">
      <c r="B30" s="5"/>
      <c r="D30" s="3"/>
      <c r="E30" s="6"/>
      <c r="F30" s="3"/>
    </row>
    <row r="31" spans="2:6" ht="18.95" thickBot="1">
      <c r="B31" s="91" t="s">
        <v>64</v>
      </c>
      <c r="C31" s="92"/>
      <c r="D31" s="93"/>
      <c r="E31" s="6"/>
      <c r="F31" s="3"/>
    </row>
    <row r="32" spans="2:6" ht="12.6" customHeight="1" thickBot="1">
      <c r="B32" s="87" t="s">
        <v>65</v>
      </c>
      <c r="C32" s="88"/>
      <c r="D32" s="49">
        <f>E10</f>
        <v>0</v>
      </c>
      <c r="E32" s="6"/>
      <c r="F32" s="3"/>
    </row>
    <row r="33" spans="2:6" ht="12.95" customHeight="1" thickBot="1">
      <c r="B33" s="87" t="s">
        <v>66</v>
      </c>
      <c r="C33" s="88"/>
      <c r="D33" s="45">
        <f>SUM(F14:F27)</f>
        <v>0</v>
      </c>
      <c r="E33" s="1"/>
      <c r="F33" s="1"/>
    </row>
    <row r="34" spans="2:6" ht="18.600000000000001">
      <c r="B34" s="85" t="s">
        <v>67</v>
      </c>
      <c r="C34" s="86"/>
      <c r="D34" s="50">
        <f>SUM(D32:D33)</f>
        <v>0</v>
      </c>
    </row>
    <row r="35" spans="2:6" ht="12.95">
      <c r="C35" s="56"/>
      <c r="D35" s="57"/>
    </row>
  </sheetData>
  <mergeCells count="9">
    <mergeCell ref="B34:C34"/>
    <mergeCell ref="B33:C33"/>
    <mergeCell ref="B2:F2"/>
    <mergeCell ref="B4:F4"/>
    <mergeCell ref="B6:F7"/>
    <mergeCell ref="B29:F29"/>
    <mergeCell ref="B31:D31"/>
    <mergeCell ref="B32:C32"/>
    <mergeCell ref="B12:F12"/>
  </mergeCells>
  <printOptions horizontalCentered="1" verticalCentered="1"/>
  <pageMargins left="0.25" right="0.25" top="0.75" bottom="0.75" header="0.3" footer="0.3"/>
  <pageSetup paperSize="9" scale="56" orientation="portrait" r:id="rId1"/>
  <headerFooter>
    <oddFooter>&amp;L_x000D_&amp;1#&amp;"Microsoft Sans Serif"&amp;12&amp;KFB765B Classification : Restreint</oddFooter>
  </headerFooter>
  <rowBreaks count="1" manualBreakCount="1">
    <brk id="2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114761b-fdc8-4635-9a0a-3eb103eb6c66" xsi:nil="true"/>
    <lcf76f155ced4ddcb4097134ff3c332f xmlns="e8589014-8b34-439f-b5ed-f6e9c532aea9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D7450978C1B34FA6D0DE100E97249A" ma:contentTypeVersion="11" ma:contentTypeDescription="Crée un document." ma:contentTypeScope="" ma:versionID="a6d03af70db4d9661a008d01d9064d8d">
  <xsd:schema xmlns:xsd="http://www.w3.org/2001/XMLSchema" xmlns:xs="http://www.w3.org/2001/XMLSchema" xmlns:p="http://schemas.microsoft.com/office/2006/metadata/properties" xmlns:ns2="e8589014-8b34-439f-b5ed-f6e9c532aea9" xmlns:ns3="5114761b-fdc8-4635-9a0a-3eb103eb6c66" targetNamespace="http://schemas.microsoft.com/office/2006/metadata/properties" ma:root="true" ma:fieldsID="a4ce53a5ad7c8572386ba1db5317139e" ns2:_="" ns3:_="">
    <xsd:import namespace="e8589014-8b34-439f-b5ed-f6e9c532aea9"/>
    <xsd:import namespace="5114761b-fdc8-4635-9a0a-3eb103eb6c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589014-8b34-439f-b5ed-f6e9c532ae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2300619c-8a48-4ff9-9b44-eb57975228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14761b-fdc8-4635-9a0a-3eb103eb6c6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eeb3f020-16d3-4df1-b709-7db6e6ea8132}" ma:internalName="TaxCatchAll" ma:showField="CatchAllData" ma:web="5114761b-fdc8-4635-9a0a-3eb103eb6c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CC4D4E7-1306-4951-8557-5D28AFF80F31}"/>
</file>

<file path=customXml/itemProps2.xml><?xml version="1.0" encoding="utf-8"?>
<ds:datastoreItem xmlns:ds="http://schemas.openxmlformats.org/officeDocument/2006/customXml" ds:itemID="{E0426F58-9F78-4CD5-B6B8-1C9CCE5574B3}"/>
</file>

<file path=customXml/itemProps3.xml><?xml version="1.0" encoding="utf-8"?>
<ds:datastoreItem xmlns:ds="http://schemas.openxmlformats.org/officeDocument/2006/customXml" ds:itemID="{EBEBACE0-8568-464D-98BC-196C6C66D9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Afssaps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Mtoussay</dc:creator>
  <cp:keywords/>
  <dc:description/>
  <cp:lastModifiedBy>MYOTTE Laetitia</cp:lastModifiedBy>
  <cp:revision/>
  <dcterms:created xsi:type="dcterms:W3CDTF">2013-07-31T13:50:56Z</dcterms:created>
  <dcterms:modified xsi:type="dcterms:W3CDTF">2025-06-25T18:44:23Z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63e9245-6c6c-42c8-ac9d-79c3c61db47f_Enabled">
    <vt:lpwstr>true</vt:lpwstr>
  </property>
  <property fmtid="{D5CDD505-2E9C-101B-9397-08002B2CF9AE}" pid="3" name="MSIP_Label_f63e9245-6c6c-42c8-ac9d-79c3c61db47f_SetDate">
    <vt:lpwstr>2025-03-31T13:26:44Z</vt:lpwstr>
  </property>
  <property fmtid="{D5CDD505-2E9C-101B-9397-08002B2CF9AE}" pid="4" name="MSIP_Label_f63e9245-6c6c-42c8-ac9d-79c3c61db47f_Method">
    <vt:lpwstr>Privileged</vt:lpwstr>
  </property>
  <property fmtid="{D5CDD505-2E9C-101B-9397-08002B2CF9AE}" pid="5" name="MSIP_Label_f63e9245-6c6c-42c8-ac9d-79c3c61db47f_Name">
    <vt:lpwstr>Restreint - -</vt:lpwstr>
  </property>
  <property fmtid="{D5CDD505-2E9C-101B-9397-08002B2CF9AE}" pid="6" name="MSIP_Label_f63e9245-6c6c-42c8-ac9d-79c3c61db47f_SiteId">
    <vt:lpwstr>234851e9-b7a5-4031-94e2-883ee18a0e89</vt:lpwstr>
  </property>
  <property fmtid="{D5CDD505-2E9C-101B-9397-08002B2CF9AE}" pid="7" name="MSIP_Label_f63e9245-6c6c-42c8-ac9d-79c3c61db47f_ActionId">
    <vt:lpwstr>61a6e7d1-1e7e-4351-bedc-f5b755e2be91</vt:lpwstr>
  </property>
  <property fmtid="{D5CDD505-2E9C-101B-9397-08002B2CF9AE}" pid="8" name="MSIP_Label_f63e9245-6c6c-42c8-ac9d-79c3c61db47f_ContentBits">
    <vt:lpwstr>2</vt:lpwstr>
  </property>
  <property fmtid="{D5CDD505-2E9C-101B-9397-08002B2CF9AE}" pid="9" name="ContentTypeId">
    <vt:lpwstr>0x010100D7D7450978C1B34FA6D0DE100E97249A</vt:lpwstr>
  </property>
  <property fmtid="{D5CDD505-2E9C-101B-9397-08002B2CF9AE}" pid="10" name="MediaServiceImageTags">
    <vt:lpwstr/>
  </property>
</Properties>
</file>